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tabRatio="500"/>
  </bookViews>
  <sheets>
    <sheet name="Berlinger Haus" sheetId="16" r:id="rId1"/>
  </sheets>
  <definedNames>
    <definedName name="_xlnm.Print_Area" localSheetId="0">'Berlinger Haus'!$A$1:$E$7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" i="16" l="1"/>
  <c r="E6" i="16"/>
  <c r="E5" i="16"/>
  <c r="E4" i="16"/>
  <c r="C3" i="16"/>
  <c r="E3" i="16" l="1"/>
</calcChain>
</file>

<file path=xl/sharedStrings.xml><?xml version="1.0" encoding="utf-8"?>
<sst xmlns="http://schemas.openxmlformats.org/spreadsheetml/2006/main" count="12" uniqueCount="10">
  <si>
    <t>Berlinger Haus</t>
  </si>
  <si>
    <t xml:space="preserve">Frypan 24cm </t>
  </si>
  <si>
    <t xml:space="preserve">Frypan 28cm </t>
  </si>
  <si>
    <t xml:space="preserve">Grill 28 cm </t>
  </si>
  <si>
    <t>Product description</t>
  </si>
  <si>
    <t>Brand</t>
  </si>
  <si>
    <t xml:space="preserve">Quantity </t>
  </si>
  <si>
    <t>Unit Retail Price</t>
  </si>
  <si>
    <t xml:space="preserve">Total Retail Price Value </t>
  </si>
  <si>
    <t>BERLINGER HAUS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</si>
</sst>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_-;\-* #,##0_-;_-* &quot;-&quot;_-;_-@_-"/>
    <numFmt numFmtId="165" formatCode="_-* #,##0.00_-;\-* #,##0.00_-;_-* &quot;-&quot;??_-;_-@_-"/>
    <numFmt numFmtId="166" formatCode="_-* #,##0\ _€_-;\-* #,##0\ _€_-;_-* &quot;-&quot;??\ _€_-;_-@_-"/>
    <numFmt numFmtId="167" formatCode="_-[$€-410]\ * #,##0.00_-;\-[$€-410]\ * #,##0.00_-;_-[$€-410]\ * &quot;-&quot;??_-;_-@_-"/>
    <numFmt numFmtId="168" formatCode="_-* #,##0.0\ _€_-;\-* #,##0.0\ _€_-;_-* &quot;-&quot;??\ _€_-;_-@_-"/>
    <numFmt numFmtId="169" formatCode="_-* #,##0\ &quot;€&quot;_-;\-* #,##0\ &quot;€&quot;_-;_-* &quot;-&quot;??\ &quot;€&quot;_-;_-@_-"/>
  </numFmts>
  <fonts count="1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5"/>
      <name val="Times New Roman"/>
      <family val="1"/>
    </font>
    <font>
      <sz val="15"/>
      <name val="Arial"/>
      <family val="2"/>
    </font>
    <font>
      <sz val="15"/>
      <color theme="1"/>
      <name val="Arial"/>
      <family val="2"/>
    </font>
    <font>
      <b/>
      <sz val="15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5"/>
      <color rgb="FF000000"/>
      <name val="Arial"/>
      <family val="2"/>
    </font>
    <font>
      <b/>
      <sz val="15"/>
      <color theme="0"/>
      <name val="Arial"/>
      <family val="2"/>
    </font>
    <font>
      <b/>
      <sz val="15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11">
    <xf numFmtId="0" fontId="0" fillId="0" borderId="0"/>
    <xf numFmtId="43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44">
    <xf numFmtId="0" fontId="0" fillId="0" borderId="0" xfId="0"/>
    <xf numFmtId="0" fontId="5" fillId="3" borderId="0" xfId="0" applyFont="1" applyFill="1" applyAlignment="1">
      <alignment horizontal="center" vertical="center" wrapText="1"/>
    </xf>
    <xf numFmtId="0" fontId="5" fillId="5" borderId="2" xfId="0" applyNumberFormat="1" applyFont="1" applyFill="1" applyBorder="1" applyAlignment="1" applyProtection="1">
      <alignment horizontal="center" vertical="center"/>
      <protection locked="0"/>
    </xf>
    <xf numFmtId="166" fontId="5" fillId="3" borderId="0" xfId="1" applyNumberFormat="1" applyFont="1" applyFill="1" applyAlignment="1">
      <alignment horizontal="center" vertical="center" wrapText="1"/>
    </xf>
    <xf numFmtId="9" fontId="5" fillId="3" borderId="0" xfId="0" applyNumberFormat="1" applyFont="1" applyFill="1" applyAlignment="1">
      <alignment horizontal="center" vertical="center" wrapText="1"/>
    </xf>
    <xf numFmtId="166" fontId="5" fillId="3" borderId="0" xfId="0" applyNumberFormat="1" applyFont="1" applyFill="1" applyAlignment="1">
      <alignment horizontal="center" vertical="center" wrapText="1"/>
    </xf>
    <xf numFmtId="10" fontId="5" fillId="3" borderId="0" xfId="0" applyNumberFormat="1" applyFont="1" applyFill="1" applyAlignment="1">
      <alignment horizontal="center" vertical="center" wrapText="1"/>
    </xf>
    <xf numFmtId="0" fontId="5" fillId="3" borderId="0" xfId="0" applyNumberFormat="1" applyFont="1" applyFill="1" applyBorder="1" applyAlignment="1" applyProtection="1">
      <alignment horizontal="center" vertical="center"/>
      <protection locked="0"/>
    </xf>
    <xf numFmtId="167" fontId="5" fillId="3" borderId="0" xfId="3" applyNumberFormat="1" applyFont="1" applyFill="1" applyBorder="1" applyAlignment="1" applyProtection="1">
      <alignment horizontal="center" vertical="center"/>
      <protection locked="0"/>
    </xf>
    <xf numFmtId="0" fontId="7" fillId="3" borderId="0" xfId="0" applyNumberFormat="1" applyFont="1" applyFill="1" applyBorder="1" applyAlignment="1" applyProtection="1">
      <alignment horizontal="center" vertical="center"/>
      <protection locked="0"/>
    </xf>
    <xf numFmtId="167" fontId="7" fillId="3" borderId="0" xfId="3" applyNumberFormat="1" applyFont="1" applyFill="1" applyBorder="1" applyAlignment="1" applyProtection="1">
      <alignment horizontal="center" vertical="center"/>
      <protection locked="0"/>
    </xf>
    <xf numFmtId="166" fontId="7" fillId="3" borderId="0" xfId="1" applyNumberFormat="1" applyFont="1" applyFill="1" applyAlignment="1">
      <alignment horizontal="center" vertical="center" wrapText="1"/>
    </xf>
    <xf numFmtId="166" fontId="7" fillId="3" borderId="0" xfId="0" applyNumberFormat="1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7" fillId="3" borderId="0" xfId="0" applyFont="1" applyFill="1" applyBorder="1" applyAlignment="1" applyProtection="1">
      <alignment vertical="center" wrapText="1"/>
      <protection locked="0"/>
    </xf>
    <xf numFmtId="0" fontId="5" fillId="3" borderId="0" xfId="0" applyFont="1" applyFill="1" applyBorder="1" applyAlignment="1" applyProtection="1">
      <alignment vertical="center" wrapText="1"/>
      <protection locked="0"/>
    </xf>
    <xf numFmtId="168" fontId="5" fillId="3" borderId="0" xfId="0" applyNumberFormat="1" applyFont="1" applyFill="1" applyAlignment="1">
      <alignment horizontal="center" vertical="center" wrapText="1"/>
    </xf>
    <xf numFmtId="43" fontId="5" fillId="3" borderId="0" xfId="1" applyFont="1" applyFill="1" applyAlignment="1">
      <alignment horizontal="center" vertical="center" wrapText="1"/>
    </xf>
    <xf numFmtId="43" fontId="7" fillId="3" borderId="0" xfId="1" applyFont="1" applyFill="1" applyAlignment="1">
      <alignment horizontal="center" vertical="center" wrapText="1"/>
    </xf>
    <xf numFmtId="168" fontId="5" fillId="3" borderId="0" xfId="1" applyNumberFormat="1" applyFont="1" applyFill="1" applyAlignment="1">
      <alignment horizontal="center" vertical="center" wrapText="1"/>
    </xf>
    <xf numFmtId="168" fontId="7" fillId="3" borderId="0" xfId="1" applyNumberFormat="1" applyFont="1" applyFill="1" applyAlignment="1">
      <alignment horizontal="center" vertical="center" wrapText="1"/>
    </xf>
    <xf numFmtId="44" fontId="5" fillId="3" borderId="0" xfId="3" applyFont="1" applyFill="1" applyAlignment="1">
      <alignment horizontal="center" vertical="center" wrapText="1"/>
    </xf>
    <xf numFmtId="44" fontId="7" fillId="3" borderId="0" xfId="3" applyFont="1" applyFill="1" applyAlignment="1">
      <alignment horizontal="center" vertical="center" wrapText="1"/>
    </xf>
    <xf numFmtId="9" fontId="7" fillId="3" borderId="0" xfId="4" applyNumberFormat="1" applyFont="1" applyFill="1" applyAlignment="1">
      <alignment horizontal="center" vertical="center" wrapText="1"/>
    </xf>
    <xf numFmtId="0" fontId="5" fillId="0" borderId="4" xfId="0" applyFont="1" applyFill="1" applyBorder="1" applyAlignment="1" applyProtection="1">
      <alignment vertical="center" wrapText="1"/>
      <protection locked="0"/>
    </xf>
    <xf numFmtId="0" fontId="5" fillId="0" borderId="6" xfId="0" applyFont="1" applyFill="1" applyBorder="1" applyAlignment="1" applyProtection="1">
      <alignment vertical="center" wrapText="1"/>
      <protection locked="0"/>
    </xf>
    <xf numFmtId="0" fontId="5" fillId="5" borderId="7" xfId="0" applyNumberFormat="1" applyFont="1" applyFill="1" applyBorder="1" applyAlignment="1" applyProtection="1">
      <alignment horizontal="center" vertical="center"/>
      <protection locked="0"/>
    </xf>
    <xf numFmtId="44" fontId="6" fillId="0" borderId="8" xfId="3" applyNumberFormat="1" applyFont="1" applyFill="1" applyBorder="1" applyAlignment="1" applyProtection="1">
      <alignment vertical="center"/>
      <protection locked="0"/>
    </xf>
    <xf numFmtId="9" fontId="5" fillId="3" borderId="0" xfId="3" applyNumberFormat="1" applyFont="1" applyFill="1" applyAlignment="1">
      <alignment horizontal="center" vertical="center" wrapText="1"/>
    </xf>
    <xf numFmtId="44" fontId="6" fillId="0" borderId="2" xfId="3" applyNumberFormat="1" applyFont="1" applyFill="1" applyBorder="1" applyAlignment="1" applyProtection="1">
      <alignment vertical="center"/>
      <protection locked="0"/>
    </xf>
    <xf numFmtId="44" fontId="6" fillId="0" borderId="7" xfId="3" applyNumberFormat="1" applyFont="1" applyFill="1" applyBorder="1" applyAlignment="1" applyProtection="1">
      <alignment vertical="center"/>
      <protection locked="0"/>
    </xf>
    <xf numFmtId="166" fontId="5" fillId="3" borderId="2" xfId="1" applyNumberFormat="1" applyFont="1" applyFill="1" applyBorder="1" applyAlignment="1">
      <alignment horizontal="center" vertical="center" wrapText="1"/>
    </xf>
    <xf numFmtId="44" fontId="11" fillId="4" borderId="1" xfId="3" applyFont="1" applyFill="1" applyBorder="1" applyAlignment="1">
      <alignment horizontal="center" vertical="center" wrapText="1"/>
    </xf>
    <xf numFmtId="44" fontId="12" fillId="7" borderId="3" xfId="3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left" vertical="center" wrapText="1"/>
    </xf>
    <xf numFmtId="44" fontId="12" fillId="7" borderId="1" xfId="3" applyFont="1" applyFill="1" applyBorder="1" applyAlignment="1">
      <alignment horizontal="center" vertical="center" wrapText="1"/>
    </xf>
    <xf numFmtId="166" fontId="13" fillId="6" borderId="2" xfId="1" applyNumberFormat="1" applyFont="1" applyFill="1" applyBorder="1" applyAlignment="1" applyProtection="1">
      <alignment vertical="center"/>
      <protection locked="0"/>
    </xf>
    <xf numFmtId="44" fontId="13" fillId="6" borderId="2" xfId="3" applyNumberFormat="1" applyFont="1" applyFill="1" applyBorder="1" applyAlignment="1" applyProtection="1">
      <alignment vertical="center"/>
      <protection locked="0"/>
    </xf>
    <xf numFmtId="169" fontId="13" fillId="6" borderId="5" xfId="3" applyNumberFormat="1" applyFont="1" applyFill="1" applyBorder="1" applyAlignment="1" applyProtection="1">
      <alignment vertical="center"/>
      <protection locked="0"/>
    </xf>
    <xf numFmtId="169" fontId="6" fillId="0" borderId="5" xfId="3" applyNumberFormat="1" applyFont="1" applyFill="1" applyBorder="1" applyAlignment="1" applyProtection="1">
      <alignment vertical="center"/>
      <protection locked="0"/>
    </xf>
    <xf numFmtId="0" fontId="7" fillId="2" borderId="9" xfId="0" applyFont="1" applyFill="1" applyBorder="1" applyAlignment="1" applyProtection="1">
      <alignment horizontal="center" vertical="center" wrapText="1"/>
      <protection locked="0"/>
    </xf>
    <xf numFmtId="0" fontId="7" fillId="2" borderId="10" xfId="0" applyFont="1" applyFill="1" applyBorder="1" applyAlignment="1" applyProtection="1">
      <alignment horizontal="center" vertical="center" wrapText="1"/>
      <protection locked="0"/>
    </xf>
    <xf numFmtId="0" fontId="11" fillId="4" borderId="11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 wrapText="1"/>
    </xf>
  </cellXfs>
  <cellStyles count="11">
    <cellStyle name="Comma" xfId="1" builtinId="3"/>
    <cellStyle name="Currency" xfId="3" builtinId="4"/>
    <cellStyle name="Followed Hyperlink" xfId="8" builtinId="9" hidden="1"/>
    <cellStyle name="Followed Hyperlink" xfId="10" builtinId="9" hidden="1"/>
    <cellStyle name="Hyperlink" xfId="7" builtinId="8" hidden="1"/>
    <cellStyle name="Hyperlink" xfId="9" builtinId="8" hidden="1"/>
    <cellStyle name="Migliaia [0] 2" xfId="2"/>
    <cellStyle name="Normal" xfId="0" builtinId="0"/>
    <cellStyle name="Percent" xfId="4" builtinId="5"/>
    <cellStyle name="Percentuale 2" xfId="6"/>
    <cellStyle name="Virgola 2" xf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Q14"/>
  <sheetViews>
    <sheetView tabSelected="1" topLeftCell="C1" zoomScale="98" zoomScaleNormal="98" zoomScalePageLayoutView="98" workbookViewId="0">
      <selection activeCell="E31" sqref="E31"/>
    </sheetView>
  </sheetViews>
  <sheetFormatPr defaultColWidth="65.5" defaultRowHeight="18.75" x14ac:dyDescent="0.25"/>
  <cols>
    <col min="1" max="1" width="59.375" style="1" customWidth="1"/>
    <col min="2" max="2" width="23.125" style="1" customWidth="1"/>
    <col min="3" max="3" width="21.375" style="1" customWidth="1"/>
    <col min="4" max="4" width="17.375" style="1" customWidth="1"/>
    <col min="5" max="5" width="21.375" style="1" customWidth="1"/>
    <col min="6" max="8" width="11.375" style="1" customWidth="1"/>
    <col min="9" max="9" width="16.875" style="21" customWidth="1"/>
    <col min="10" max="10" width="13.5" style="21" bestFit="1" customWidth="1"/>
    <col min="11" max="11" width="16.5" style="1" customWidth="1"/>
    <col min="12" max="12" width="15.375" style="19" customWidth="1"/>
    <col min="13" max="13" width="17.5" style="19" customWidth="1"/>
    <col min="14" max="14" width="16.875" style="1" customWidth="1"/>
    <col min="15" max="15" width="19.875" style="1" customWidth="1"/>
    <col min="16" max="16" width="18" style="3" customWidth="1"/>
    <col min="17" max="17" width="21.875" style="17" customWidth="1"/>
    <col min="18" max="16384" width="65.5" style="1"/>
  </cols>
  <sheetData>
    <row r="1" spans="1:17" ht="35.1" customHeight="1" x14ac:dyDescent="0.25">
      <c r="A1" s="34" t="s">
        <v>9</v>
      </c>
    </row>
    <row r="2" spans="1:17" ht="39" x14ac:dyDescent="0.25">
      <c r="A2" s="40" t="s">
        <v>4</v>
      </c>
      <c r="B2" s="42" t="s">
        <v>5</v>
      </c>
      <c r="C2" s="32" t="s">
        <v>6</v>
      </c>
      <c r="D2" s="35" t="s">
        <v>7</v>
      </c>
      <c r="E2" s="33" t="s">
        <v>8</v>
      </c>
    </row>
    <row r="3" spans="1:17" ht="39.950000000000003" customHeight="1" x14ac:dyDescent="0.25">
      <c r="A3" s="41"/>
      <c r="B3" s="43"/>
      <c r="C3" s="36">
        <f>+SUM(C4:C6)</f>
        <v>8820</v>
      </c>
      <c r="D3" s="37">
        <f>+E3/C3</f>
        <v>79.19047619047619</v>
      </c>
      <c r="E3" s="38">
        <f t="shared" ref="E3" si="0">+SUM(E4:E6)</f>
        <v>698460</v>
      </c>
      <c r="F3" s="28"/>
      <c r="G3" s="28"/>
      <c r="H3" s="28"/>
      <c r="I3" s="28"/>
      <c r="K3" s="16"/>
    </row>
    <row r="4" spans="1:17" x14ac:dyDescent="0.25">
      <c r="A4" s="24" t="s">
        <v>1</v>
      </c>
      <c r="B4" s="2" t="s">
        <v>0</v>
      </c>
      <c r="C4" s="31">
        <v>3438</v>
      </c>
      <c r="D4" s="29">
        <v>70</v>
      </c>
      <c r="E4" s="39">
        <f>+D4*C4</f>
        <v>240660</v>
      </c>
      <c r="F4" s="21"/>
      <c r="G4" s="21"/>
      <c r="H4" s="21"/>
      <c r="J4" s="3"/>
      <c r="K4" s="16"/>
    </row>
    <row r="5" spans="1:17" x14ac:dyDescent="0.25">
      <c r="A5" s="24" t="s">
        <v>2</v>
      </c>
      <c r="B5" s="2" t="s">
        <v>0</v>
      </c>
      <c r="C5" s="31">
        <v>2658</v>
      </c>
      <c r="D5" s="29">
        <v>80</v>
      </c>
      <c r="E5" s="39">
        <f t="shared" ref="E5:E6" si="1">+D5*C5</f>
        <v>212640</v>
      </c>
      <c r="F5" s="21"/>
      <c r="G5" s="21"/>
      <c r="H5" s="21"/>
      <c r="J5" s="3"/>
      <c r="K5" s="16"/>
    </row>
    <row r="6" spans="1:17" x14ac:dyDescent="0.25">
      <c r="A6" s="24" t="s">
        <v>3</v>
      </c>
      <c r="B6" s="2" t="s">
        <v>0</v>
      </c>
      <c r="C6" s="31">
        <v>2724</v>
      </c>
      <c r="D6" s="29">
        <v>90</v>
      </c>
      <c r="E6" s="39">
        <f t="shared" si="1"/>
        <v>245160</v>
      </c>
      <c r="F6" s="21"/>
      <c r="G6" s="21"/>
      <c r="H6" s="21"/>
      <c r="J6" s="3"/>
      <c r="K6" s="16"/>
    </row>
    <row r="7" spans="1:17" x14ac:dyDescent="0.25">
      <c r="A7" s="25"/>
      <c r="B7" s="26"/>
      <c r="C7" s="30"/>
      <c r="D7" s="30"/>
      <c r="E7" s="27"/>
      <c r="F7" s="3"/>
      <c r="G7" s="3"/>
      <c r="H7" s="3"/>
      <c r="K7" s="16"/>
    </row>
    <row r="8" spans="1:17" s="13" customFormat="1" ht="19.5" x14ac:dyDescent="0.25">
      <c r="A8" s="14"/>
      <c r="B8" s="9"/>
      <c r="C8" s="10"/>
      <c r="D8" s="10"/>
      <c r="E8" s="10"/>
      <c r="F8" s="23"/>
      <c r="G8" s="23"/>
      <c r="H8" s="23"/>
      <c r="I8" s="22"/>
      <c r="J8" s="22"/>
      <c r="K8" s="12"/>
      <c r="L8" s="20"/>
      <c r="M8" s="20"/>
      <c r="P8" s="11"/>
      <c r="Q8" s="18"/>
    </row>
    <row r="9" spans="1:17" x14ac:dyDescent="0.25">
      <c r="A9" s="15"/>
      <c r="B9" s="7"/>
      <c r="C9" s="8"/>
      <c r="D9" s="8"/>
      <c r="E9" s="8"/>
      <c r="F9" s="3"/>
      <c r="G9" s="3"/>
      <c r="H9" s="3"/>
      <c r="K9" s="5"/>
    </row>
    <row r="10" spans="1:17" x14ac:dyDescent="0.25">
      <c r="B10" s="4"/>
      <c r="F10" s="6"/>
      <c r="G10" s="6"/>
      <c r="H10" s="6"/>
    </row>
    <row r="11" spans="1:17" ht="18.95" customHeight="1" x14ac:dyDescent="0.25">
      <c r="F11" s="6"/>
      <c r="G11" s="6"/>
      <c r="H11" s="6"/>
    </row>
    <row r="12" spans="1:17" ht="18.95" customHeight="1" x14ac:dyDescent="0.25">
      <c r="F12" s="6"/>
      <c r="G12" s="6"/>
      <c r="H12" s="6"/>
    </row>
    <row r="13" spans="1:17" ht="18.95" customHeight="1" x14ac:dyDescent="0.25">
      <c r="F13" s="6"/>
      <c r="G13" s="6"/>
      <c r="H13" s="6"/>
    </row>
    <row r="14" spans="1:17" x14ac:dyDescent="0.25">
      <c r="F14" s="6"/>
      <c r="G14" s="6"/>
      <c r="H14" s="6"/>
    </row>
  </sheetData>
  <mergeCells count="2">
    <mergeCell ref="A2:A3"/>
    <mergeCell ref="B2:B3"/>
  </mergeCells>
  <phoneticPr fontId="10" type="noConversion"/>
  <printOptions horizontalCentered="1"/>
  <pageMargins left="0" right="0" top="0.75" bottom="0.75" header="0.3" footer="0.3"/>
  <pageSetup paperSize="9" scale="95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Berlinger Haus</vt:lpstr>
      <vt:lpstr>'Berlinger Haus'!Print_Area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2017-06-23T17:17:22Z</dcterms:created>
  <dcterms:modified xsi:type="dcterms:W3CDTF">2022-11-28T09:51:22Z</dcterms:modified>
</cp:coreProperties>
</file>